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Baumg\1. Daten\2. LandesSportBund_NRW\Autorentätigkeit\1. Auftrag_VIBSS\Hans\Buchführung\2. Anlagen\"/>
    </mc:Choice>
  </mc:AlternateContent>
  <xr:revisionPtr revIDLastSave="0" documentId="13_ncr:1_{47AE2CC4-CEA2-465C-BC2B-CA17EBC5C7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  <c r="D23" i="1"/>
  <c r="D22" i="1"/>
  <c r="D21" i="1"/>
  <c r="E37" i="1"/>
  <c r="E42" i="1"/>
  <c r="E31" i="1"/>
  <c r="E17" i="1"/>
  <c r="E43" i="1" l="1"/>
  <c r="E46" i="1" s="1"/>
  <c r="E23" i="1"/>
  <c r="E32" i="1" s="1"/>
  <c r="E45" i="1" s="1"/>
  <c r="E47" i="1" l="1"/>
</calcChain>
</file>

<file path=xl/sharedStrings.xml><?xml version="1.0" encoding="utf-8"?>
<sst xmlns="http://schemas.openxmlformats.org/spreadsheetml/2006/main" count="39" uniqueCount="37">
  <si>
    <t>I. Vermögen</t>
  </si>
  <si>
    <t>1. Anlagevermögen</t>
  </si>
  <si>
    <t>1.1. Grundstücke und Gebäude</t>
  </si>
  <si>
    <t>Gebäude</t>
  </si>
  <si>
    <t>Lagerhalle</t>
  </si>
  <si>
    <t>Grundstücke</t>
  </si>
  <si>
    <t>EUR</t>
  </si>
  <si>
    <t>1.2 Betriebsausstattung</t>
  </si>
  <si>
    <t>2. Umlaufvermögen</t>
  </si>
  <si>
    <t>2.1. Vorräte</t>
  </si>
  <si>
    <t>2.1. Forderungen</t>
  </si>
  <si>
    <t>2.3. Kassenbestand und Bankguthaben</t>
  </si>
  <si>
    <t>Kassenbestand</t>
  </si>
  <si>
    <t>Summe Vermögen</t>
  </si>
  <si>
    <t>II Schulden</t>
  </si>
  <si>
    <t>1. Langfristige Schulden</t>
  </si>
  <si>
    <t>1.1. Langfristige Schulden</t>
  </si>
  <si>
    <t>2. Kurzfristige Schulden</t>
  </si>
  <si>
    <t>2.1. Verbindlichkeiten a. LL</t>
  </si>
  <si>
    <t>Summe Schulden</t>
  </si>
  <si>
    <t>III. Ermittlung Reinvermögen</t>
  </si>
  <si>
    <t>- Summe Schulden</t>
  </si>
  <si>
    <t>= Reinvermögen oder Eigenkapital</t>
  </si>
  <si>
    <t>SV Beispiel, Musterstraße 21, 12345 Musterhausen</t>
  </si>
  <si>
    <t xml:space="preserve">1 Pkw </t>
  </si>
  <si>
    <t>1 Rasenmäher</t>
  </si>
  <si>
    <t>1 Abkreidemaschine</t>
  </si>
  <si>
    <t>20 Kisten Sekt zu je 12,00 €</t>
  </si>
  <si>
    <t>15 Kisten Dornfelder zu je 8,50,00 €</t>
  </si>
  <si>
    <t>15 Kisten Bier zu je 13,50 €</t>
  </si>
  <si>
    <t>Forderungen a. LL lt. Werbepartner</t>
  </si>
  <si>
    <t>Sparkasse Musterhausen</t>
  </si>
  <si>
    <t>Volksbank Musterhausen</t>
  </si>
  <si>
    <t>Darlehen Sparkasse</t>
  </si>
  <si>
    <t>Vereinsbroschüre Klaus Meyer</t>
  </si>
  <si>
    <t>Musterhausen, den 31.12. XXXX</t>
  </si>
  <si>
    <t>Inventarliste (unverb. Muster)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</si>
</sst>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44" fontId="3" fillId="0" borderId="0" xfId="1" applyFont="1"/>
    <xf numFmtId="16" fontId="4" fillId="0" borderId="0" xfId="0" applyNumberFormat="1" applyFont="1"/>
    <xf numFmtId="0" fontId="3" fillId="0" borderId="0" xfId="0" quotePrefix="1" applyFont="1"/>
    <xf numFmtId="0" fontId="5" fillId="0" borderId="0" xfId="0" applyFont="1"/>
    <xf numFmtId="44" fontId="3" fillId="0" borderId="1" xfId="1" applyFont="1" applyBorder="1"/>
    <xf numFmtId="44" fontId="4" fillId="0" borderId="2" xfId="1" applyFont="1" applyBorder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49"/>
  <sheetViews>
    <sheetView tabSelected="1" workbookViewId="0">
      <selection activeCell="H35" sqref="H35"/>
    </sheetView>
  </sheetViews>
  <sheetFormatPr baseColWidth="10" defaultRowHeight="14.25" x14ac:dyDescent="0.2"/>
  <cols>
    <col min="1" max="2" width="11.42578125" style="2"/>
    <col min="3" max="3" width="35.42578125" style="2" bestFit="1" customWidth="1"/>
    <col min="4" max="4" width="14.42578125" style="2" bestFit="1" customWidth="1"/>
    <col min="5" max="5" width="14.5703125" style="2" bestFit="1" customWidth="1"/>
    <col min="6" max="16384" width="11.42578125" style="2"/>
  </cols>
  <sheetData>
    <row r="2" spans="1:5" ht="15" x14ac:dyDescent="0.2">
      <c r="A2" s="7" t="s">
        <v>23</v>
      </c>
    </row>
    <row r="4" spans="1:5" ht="30" x14ac:dyDescent="0.4">
      <c r="A4" s="1" t="s">
        <v>36</v>
      </c>
      <c r="B4" s="1"/>
      <c r="C4" s="1"/>
      <c r="D4" s="1"/>
      <c r="E4" s="1"/>
    </row>
    <row r="6" spans="1:5" x14ac:dyDescent="0.2">
      <c r="D6" s="2" t="s">
        <v>6</v>
      </c>
      <c r="E6" s="2" t="s">
        <v>6</v>
      </c>
    </row>
    <row r="7" spans="1:5" ht="15" x14ac:dyDescent="0.25">
      <c r="A7" s="3" t="s">
        <v>0</v>
      </c>
      <c r="D7" s="4"/>
      <c r="E7" s="4"/>
    </row>
    <row r="8" spans="1:5" ht="15" x14ac:dyDescent="0.25">
      <c r="B8" s="3" t="s">
        <v>1</v>
      </c>
      <c r="D8" s="4"/>
      <c r="E8" s="4"/>
    </row>
    <row r="9" spans="1:5" ht="15" x14ac:dyDescent="0.25">
      <c r="C9" s="3" t="s">
        <v>2</v>
      </c>
      <c r="D9" s="4"/>
      <c r="E9" s="4"/>
    </row>
    <row r="10" spans="1:5" x14ac:dyDescent="0.2">
      <c r="C10" s="2" t="s">
        <v>5</v>
      </c>
      <c r="D10" s="4">
        <v>20000</v>
      </c>
      <c r="E10" s="4"/>
    </row>
    <row r="11" spans="1:5" x14ac:dyDescent="0.2">
      <c r="C11" s="2" t="s">
        <v>3</v>
      </c>
      <c r="D11" s="4">
        <v>110500</v>
      </c>
      <c r="E11" s="4"/>
    </row>
    <row r="12" spans="1:5" x14ac:dyDescent="0.2">
      <c r="C12" s="2" t="s">
        <v>4</v>
      </c>
      <c r="D12" s="4">
        <v>8000</v>
      </c>
      <c r="E12" s="4">
        <f>SUM(D10:D12)</f>
        <v>138500</v>
      </c>
    </row>
    <row r="13" spans="1:5" x14ac:dyDescent="0.2">
      <c r="D13" s="4"/>
      <c r="E13" s="4"/>
    </row>
    <row r="14" spans="1:5" ht="15" x14ac:dyDescent="0.25">
      <c r="C14" s="3" t="s">
        <v>7</v>
      </c>
      <c r="D14" s="4"/>
      <c r="E14" s="4"/>
    </row>
    <row r="15" spans="1:5" x14ac:dyDescent="0.2">
      <c r="C15" s="2" t="s">
        <v>24</v>
      </c>
      <c r="D15" s="4">
        <v>15500</v>
      </c>
      <c r="E15" s="4"/>
    </row>
    <row r="16" spans="1:5" x14ac:dyDescent="0.2">
      <c r="C16" s="2" t="s">
        <v>26</v>
      </c>
      <c r="D16" s="4">
        <v>1550</v>
      </c>
      <c r="E16" s="4"/>
    </row>
    <row r="17" spans="2:5" x14ac:dyDescent="0.2">
      <c r="C17" s="2" t="s">
        <v>25</v>
      </c>
      <c r="D17" s="4">
        <v>6500</v>
      </c>
      <c r="E17" s="4">
        <f>SUM(D15:D17)</f>
        <v>23550</v>
      </c>
    </row>
    <row r="18" spans="2:5" x14ac:dyDescent="0.2">
      <c r="D18" s="4"/>
      <c r="E18" s="4"/>
    </row>
    <row r="19" spans="2:5" ht="15" x14ac:dyDescent="0.25">
      <c r="B19" s="3" t="s">
        <v>8</v>
      </c>
      <c r="D19" s="4"/>
      <c r="E19" s="4"/>
    </row>
    <row r="20" spans="2:5" ht="15" x14ac:dyDescent="0.25">
      <c r="C20" s="3" t="s">
        <v>9</v>
      </c>
      <c r="D20" s="4"/>
      <c r="E20" s="4"/>
    </row>
    <row r="21" spans="2:5" x14ac:dyDescent="0.2">
      <c r="C21" s="2" t="s">
        <v>27</v>
      </c>
      <c r="D21" s="4">
        <f>20*12</f>
        <v>240</v>
      </c>
      <c r="E21" s="4"/>
    </row>
    <row r="22" spans="2:5" x14ac:dyDescent="0.2">
      <c r="C22" s="2" t="s">
        <v>28</v>
      </c>
      <c r="D22" s="4">
        <f>15*8.5</f>
        <v>127.5</v>
      </c>
      <c r="E22" s="4"/>
    </row>
    <row r="23" spans="2:5" x14ac:dyDescent="0.2">
      <c r="C23" s="2" t="s">
        <v>29</v>
      </c>
      <c r="D23" s="4">
        <f>15*13.5</f>
        <v>202.5</v>
      </c>
      <c r="E23" s="4">
        <f>SUM(D21:D23)</f>
        <v>570</v>
      </c>
    </row>
    <row r="24" spans="2:5" x14ac:dyDescent="0.2">
      <c r="D24" s="4"/>
      <c r="E24" s="4"/>
    </row>
    <row r="25" spans="2:5" ht="15" x14ac:dyDescent="0.25">
      <c r="C25" s="3" t="s">
        <v>10</v>
      </c>
      <c r="D25" s="4"/>
      <c r="E25" s="4"/>
    </row>
    <row r="26" spans="2:5" x14ac:dyDescent="0.2">
      <c r="C26" s="2" t="s">
        <v>30</v>
      </c>
      <c r="D26" s="4">
        <v>35000</v>
      </c>
      <c r="E26" s="4">
        <v>35000</v>
      </c>
    </row>
    <row r="27" spans="2:5" x14ac:dyDescent="0.2">
      <c r="D27" s="4"/>
      <c r="E27" s="4"/>
    </row>
    <row r="28" spans="2:5" ht="15" x14ac:dyDescent="0.25">
      <c r="C28" s="5" t="s">
        <v>11</v>
      </c>
      <c r="D28" s="4"/>
      <c r="E28" s="4"/>
    </row>
    <row r="29" spans="2:5" x14ac:dyDescent="0.2">
      <c r="C29" s="2" t="s">
        <v>12</v>
      </c>
      <c r="D29" s="4">
        <v>2500</v>
      </c>
      <c r="E29" s="4"/>
    </row>
    <row r="30" spans="2:5" x14ac:dyDescent="0.2">
      <c r="C30" s="2" t="s">
        <v>31</v>
      </c>
      <c r="D30" s="4">
        <v>125602</v>
      </c>
      <c r="E30" s="4"/>
    </row>
    <row r="31" spans="2:5" x14ac:dyDescent="0.2">
      <c r="C31" s="2" t="s">
        <v>32</v>
      </c>
      <c r="D31" s="4">
        <v>35642</v>
      </c>
      <c r="E31" s="8">
        <f>SUM(D29:D31)</f>
        <v>163744</v>
      </c>
    </row>
    <row r="32" spans="2:5" ht="15" x14ac:dyDescent="0.25">
      <c r="B32" s="3" t="s">
        <v>13</v>
      </c>
      <c r="D32" s="4"/>
      <c r="E32" s="4">
        <f>SUM(E7:E31)</f>
        <v>361364</v>
      </c>
    </row>
    <row r="33" spans="1:5" x14ac:dyDescent="0.2">
      <c r="D33" s="4"/>
      <c r="E33" s="4"/>
    </row>
    <row r="34" spans="1:5" ht="15" x14ac:dyDescent="0.25">
      <c r="A34" s="3" t="s">
        <v>14</v>
      </c>
      <c r="D34" s="4"/>
      <c r="E34" s="4"/>
    </row>
    <row r="35" spans="1:5" ht="15" x14ac:dyDescent="0.25">
      <c r="B35" s="3" t="s">
        <v>15</v>
      </c>
      <c r="D35" s="4"/>
      <c r="E35" s="4"/>
    </row>
    <row r="36" spans="1:5" ht="15" x14ac:dyDescent="0.25">
      <c r="C36" s="3" t="s">
        <v>16</v>
      </c>
      <c r="D36" s="4"/>
      <c r="E36" s="4"/>
    </row>
    <row r="37" spans="1:5" x14ac:dyDescent="0.2">
      <c r="C37" s="2" t="s">
        <v>33</v>
      </c>
      <c r="D37" s="4">
        <v>120000</v>
      </c>
      <c r="E37" s="4">
        <f>D37</f>
        <v>120000</v>
      </c>
    </row>
    <row r="38" spans="1:5" x14ac:dyDescent="0.2">
      <c r="D38" s="4"/>
      <c r="E38" s="4"/>
    </row>
    <row r="39" spans="1:5" ht="15" x14ac:dyDescent="0.25">
      <c r="B39" s="3" t="s">
        <v>17</v>
      </c>
      <c r="D39" s="4"/>
      <c r="E39" s="4"/>
    </row>
    <row r="40" spans="1:5" ht="15" x14ac:dyDescent="0.25">
      <c r="C40" s="5" t="s">
        <v>18</v>
      </c>
      <c r="D40" s="4"/>
      <c r="E40" s="4"/>
    </row>
    <row r="41" spans="1:5" x14ac:dyDescent="0.2">
      <c r="C41" s="2" t="s">
        <v>34</v>
      </c>
      <c r="D41" s="4">
        <v>2560</v>
      </c>
      <c r="E41" s="4"/>
    </row>
    <row r="42" spans="1:5" x14ac:dyDescent="0.2">
      <c r="D42" s="4"/>
      <c r="E42" s="8">
        <f>SUM(D41:D42)</f>
        <v>2560</v>
      </c>
    </row>
    <row r="43" spans="1:5" ht="15" x14ac:dyDescent="0.25">
      <c r="B43" s="3" t="s">
        <v>19</v>
      </c>
      <c r="D43" s="4"/>
      <c r="E43" s="4">
        <f>SUM(E37:E42)</f>
        <v>122560</v>
      </c>
    </row>
    <row r="44" spans="1:5" ht="15" x14ac:dyDescent="0.25">
      <c r="A44" s="3" t="s">
        <v>20</v>
      </c>
      <c r="D44" s="4"/>
      <c r="E44" s="4"/>
    </row>
    <row r="45" spans="1:5" x14ac:dyDescent="0.2">
      <c r="B45" s="2" t="s">
        <v>13</v>
      </c>
      <c r="D45" s="4"/>
      <c r="E45" s="4">
        <f>E32</f>
        <v>361364</v>
      </c>
    </row>
    <row r="46" spans="1:5" x14ac:dyDescent="0.2">
      <c r="B46" s="6" t="s">
        <v>21</v>
      </c>
      <c r="D46" s="4"/>
      <c r="E46" s="8">
        <f>E43</f>
        <v>122560</v>
      </c>
    </row>
    <row r="47" spans="1:5" ht="15.75" thickBot="1" x14ac:dyDescent="0.3">
      <c r="B47" s="6" t="s">
        <v>22</v>
      </c>
      <c r="D47" s="4"/>
      <c r="E47" s="9">
        <f>E45-E46</f>
        <v>238804</v>
      </c>
    </row>
    <row r="48" spans="1:5" ht="15" thickTop="1" x14ac:dyDescent="0.2"/>
    <row r="49" spans="1:1" x14ac:dyDescent="0.2">
      <c r="A49" s="2" t="s">
        <v>35</v>
      </c>
    </row>
  </sheetData>
  <mergeCells count="1">
    <mergeCell ref="A4:E4"/>
  </mergeCells>
  <pageMargins left="0.7" right="0.7" top="0.78740157499999996" bottom="0.78740157499999996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MBTraining</dc:creator>
  <cp:lastModifiedBy>Hans-Joachim Baumgarten</cp:lastModifiedBy>
  <cp:lastPrinted>2021-12-06T11:25:46Z</cp:lastPrinted>
  <dcterms:created xsi:type="dcterms:W3CDTF">2016-05-21T14:50:20Z</dcterms:created>
  <dcterms:modified xsi:type="dcterms:W3CDTF">2021-12-06T11:37:21Z</dcterms:modified>
</cp:coreProperties>
</file>